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R III" sheetId="1" r:id="rId1"/>
    <sheet name="12" sheetId="2" r:id="rId2"/>
  </sheets>
  <definedNames>
    <definedName name="_1Excel_BuiltIn_Print_Area_12_1" localSheetId="0">'UR III'!$A$1:$C$38</definedName>
    <definedName name="_1Excel_BuiltIn_Print_Area_12_1">'12'!$A$1:$C$36</definedName>
    <definedName name="_xlnm.Print_Area" localSheetId="1">'12'!$A$2:$F$36</definedName>
    <definedName name="_xlnm.Print_Area" localSheetId="0">'UR III'!$A$1:$F$38</definedName>
  </definedNames>
  <calcPr fullCalcOnLoad="1"/>
</workbook>
</file>

<file path=xl/sharedStrings.xml><?xml version="1.0" encoding="utf-8"?>
<sst xmlns="http://schemas.openxmlformats.org/spreadsheetml/2006/main" count="93" uniqueCount="48">
  <si>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</si>
  <si>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</si>
  <si>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</si>
  <si>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</si>
  <si>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</si>
  <si>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</si>
  <si>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</si>
  <si>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</si>
  <si>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</si>
  <si>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</si>
  <si>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</si>
  <si>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</si>
  <si>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</si>
  <si>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</si>
  <si>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</si>
  <si>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</si>
  <si>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</si>
  <si>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</si>
  <si>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</si>
  <si>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</si>
  <si>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</si>
  <si>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</si>
  <si>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</si>
  <si>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</si>
  <si>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</si>
  <si>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</si>
  <si>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</si>
  <si>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</si>
  <si>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</si>
  <si>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</si>
  <si>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</si>
  <si>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</si>
  <si>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</si>
  <si>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</si>
  <si>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</si>
  <si>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</si>
  <si>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</si>
  <si>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</si>
  <si>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</si>
  <si>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</si>
  <si>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</si>
  <si>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</si>
  <si>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</si>
  <si>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</si>
  <si>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</si>
  <si>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* Dział 900 Rozdział. 90011 § 6260</t>
  </si>
  <si>
    <t>dz. 900 rozdz. 90011 - Fundusz Ochrony Środowiska i Gospodarki Wodnej</t>
  </si>
  <si>
    <t>Załącznik nr 4
do uchwały Rady  Miejskiej
nr XVIII/129/08
z dnia  28.03.2008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</si>
</sst>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PageLayoutView="0" workbookViewId="0" topLeftCell="A17">
      <selection activeCell="B1" sqref="A1:F38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47</v>
      </c>
      <c r="D1" s="6"/>
      <c r="E1" s="6"/>
      <c r="F1" s="6"/>
    </row>
    <row r="2" spans="1:13" s="12" customFormat="1" ht="18" customHeight="1">
      <c r="A2" s="23" t="s">
        <v>9</v>
      </c>
      <c r="B2" s="23"/>
      <c r="C2" s="23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23" t="s">
        <v>10</v>
      </c>
      <c r="B3" s="23"/>
      <c r="C3" s="23"/>
      <c r="D3" s="1"/>
      <c r="E3" s="1"/>
      <c r="F3" s="1"/>
      <c r="G3" s="11"/>
      <c r="H3" s="11"/>
      <c r="I3" s="11"/>
      <c r="J3" s="11"/>
    </row>
    <row r="4" spans="1:6" ht="12.75" customHeight="1">
      <c r="A4" s="23" t="s">
        <v>11</v>
      </c>
      <c r="B4" s="23"/>
      <c r="C4" s="23"/>
      <c r="D4" s="1"/>
      <c r="E4" s="1"/>
      <c r="F4" s="1"/>
    </row>
    <row r="5" spans="1:6" ht="12.75">
      <c r="A5" s="4"/>
      <c r="B5" s="4"/>
      <c r="C5" s="5"/>
      <c r="D5" s="5"/>
      <c r="E5" s="5"/>
      <c r="F5" s="5"/>
    </row>
    <row r="6" spans="1:6" ht="21.75" customHeight="1">
      <c r="A6" s="24" t="s">
        <v>46</v>
      </c>
      <c r="B6" s="24"/>
      <c r="C6" s="24"/>
      <c r="D6" s="24"/>
      <c r="E6" s="24"/>
      <c r="F6" s="24"/>
    </row>
    <row r="7" spans="1:13" ht="33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19.5" customHeight="1">
      <c r="A8" s="2"/>
      <c r="B8" s="2" t="s">
        <v>15</v>
      </c>
      <c r="C8" s="10">
        <v>351599</v>
      </c>
      <c r="D8" s="10"/>
      <c r="E8" s="10">
        <v>0</v>
      </c>
      <c r="F8" s="10">
        <f aca="true" t="shared" si="0" ref="F8:F25">SUM(C8+D8-E8)</f>
        <v>351599</v>
      </c>
      <c r="G8" s="13"/>
      <c r="H8" s="13"/>
      <c r="I8" s="13"/>
      <c r="J8" s="13"/>
      <c r="K8" s="13"/>
      <c r="L8" s="12"/>
      <c r="M8" s="12"/>
    </row>
    <row r="9" spans="1:13" ht="19.5" customHeight="1">
      <c r="A9" s="2" t="s">
        <v>7</v>
      </c>
      <c r="B9" s="14" t="s">
        <v>16</v>
      </c>
      <c r="C9" s="10">
        <f>SUM(C10:C11)</f>
        <v>132300</v>
      </c>
      <c r="D9" s="10"/>
      <c r="E9" s="10"/>
      <c r="F9" s="10">
        <f t="shared" si="0"/>
        <v>132300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3</v>
      </c>
      <c r="B10" s="15" t="s">
        <v>17</v>
      </c>
      <c r="C10" s="8"/>
      <c r="D10" s="8">
        <v>132300</v>
      </c>
      <c r="E10" s="8">
        <v>0</v>
      </c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7" t="s">
        <v>4</v>
      </c>
      <c r="B11" s="15" t="s">
        <v>18</v>
      </c>
      <c r="C11" s="8">
        <v>132300</v>
      </c>
      <c r="D11" s="8"/>
      <c r="E11" s="8">
        <v>132300</v>
      </c>
      <c r="F11" s="8">
        <f t="shared" si="0"/>
        <v>0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2" t="s">
        <v>8</v>
      </c>
      <c r="B12" s="14" t="s">
        <v>2</v>
      </c>
      <c r="C12" s="10">
        <f>SUM(C13+C22)</f>
        <v>461869</v>
      </c>
      <c r="D12" s="10">
        <f>SUM(D13+D22)</f>
        <v>1800</v>
      </c>
      <c r="E12" s="10">
        <f>SUM(E13+E22)</f>
        <v>0</v>
      </c>
      <c r="F12" s="10">
        <f t="shared" si="0"/>
        <v>463669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 t="s">
        <v>3</v>
      </c>
      <c r="B13" s="15" t="s">
        <v>19</v>
      </c>
      <c r="C13" s="10">
        <f>SUM(C14:C21)</f>
        <v>3119</v>
      </c>
      <c r="D13" s="10">
        <f>SUM(D14:D21)</f>
        <v>1800</v>
      </c>
      <c r="E13" s="10">
        <f>SUM(E14:E21)</f>
        <v>0</v>
      </c>
      <c r="F13" s="10">
        <f t="shared" si="0"/>
        <v>4919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21</v>
      </c>
      <c r="C15" s="8">
        <v>819</v>
      </c>
      <c r="D15" s="8"/>
      <c r="E15" s="8"/>
      <c r="F15" s="8">
        <f t="shared" si="0"/>
        <v>819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19.5" customHeight="1">
      <c r="A17" s="7"/>
      <c r="B17" s="15" t="s">
        <v>23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2.75" customHeight="1" hidden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/>
      <c r="D19" s="8">
        <v>1800</v>
      </c>
      <c r="E19" s="8">
        <v>0</v>
      </c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/>
      <c r="B20" s="15" t="s">
        <v>25</v>
      </c>
      <c r="C20" s="8"/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19.5" customHeight="1">
      <c r="A21" s="7"/>
      <c r="B21" s="15" t="s">
        <v>26</v>
      </c>
      <c r="C21" s="8">
        <v>1000</v>
      </c>
      <c r="D21" s="8"/>
      <c r="E21" s="8"/>
      <c r="F21" s="8">
        <f t="shared" si="0"/>
        <v>1000</v>
      </c>
      <c r="G21" s="13"/>
      <c r="H21" s="13"/>
      <c r="I21" s="13"/>
      <c r="J21" s="13"/>
      <c r="K21" s="13"/>
      <c r="L21" s="12"/>
      <c r="M21" s="12"/>
    </row>
    <row r="22" spans="1:13" ht="19.5" customHeight="1">
      <c r="A22" s="7" t="s">
        <v>4</v>
      </c>
      <c r="B22" s="15" t="s">
        <v>27</v>
      </c>
      <c r="C22" s="10">
        <f>SUM(C23:C24)</f>
        <v>458750</v>
      </c>
      <c r="D22" s="10">
        <f>SUM(D23:D24)</f>
        <v>0</v>
      </c>
      <c r="E22" s="10">
        <f>SUM(E23:E24)</f>
        <v>0</v>
      </c>
      <c r="F22" s="10">
        <f t="shared" si="0"/>
        <v>458750</v>
      </c>
      <c r="G22" s="13"/>
      <c r="H22" s="13"/>
      <c r="I22" s="13"/>
      <c r="J22" s="13"/>
      <c r="K22" s="13"/>
      <c r="L22" s="12"/>
      <c r="M22" s="12"/>
    </row>
    <row r="23" spans="1:13" ht="15.75">
      <c r="A23" s="7"/>
      <c r="B23" s="16" t="s">
        <v>28</v>
      </c>
      <c r="C23" s="8">
        <v>19000</v>
      </c>
      <c r="D23" s="8"/>
      <c r="E23" s="8"/>
      <c r="F23" s="8">
        <f t="shared" si="0"/>
        <v>19000</v>
      </c>
      <c r="G23" s="13"/>
      <c r="H23" s="13"/>
      <c r="I23" s="13"/>
      <c r="J23" s="13"/>
      <c r="K23" s="13"/>
      <c r="L23" s="12"/>
      <c r="M23" s="12"/>
    </row>
    <row r="24" spans="1:13" ht="53.25" customHeight="1">
      <c r="A24" s="7"/>
      <c r="B24" s="16" t="s">
        <v>29</v>
      </c>
      <c r="C24" s="8">
        <v>439750</v>
      </c>
      <c r="D24" s="8"/>
      <c r="E24" s="8">
        <v>0</v>
      </c>
      <c r="F24" s="8">
        <f t="shared" si="0"/>
        <v>439750</v>
      </c>
      <c r="G24" s="13"/>
      <c r="H24" s="13"/>
      <c r="I24" s="13"/>
      <c r="J24" s="13"/>
      <c r="K24" s="13"/>
      <c r="L24" s="12"/>
      <c r="M24" s="12"/>
    </row>
    <row r="25" spans="1:13" ht="32.25" customHeight="1">
      <c r="A25" s="7"/>
      <c r="B25" s="17" t="s">
        <v>30</v>
      </c>
      <c r="C25" s="10">
        <f>SUM(C8+C9-C12)</f>
        <v>22030</v>
      </c>
      <c r="D25" s="10"/>
      <c r="E25" s="10">
        <v>1800</v>
      </c>
      <c r="F25" s="10">
        <f t="shared" si="0"/>
        <v>20230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8" t="s">
        <v>45</v>
      </c>
      <c r="C26" s="18"/>
      <c r="D26" s="18"/>
      <c r="E26" s="18"/>
      <c r="F26" s="18"/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32</v>
      </c>
      <c r="C27" s="20">
        <v>0</v>
      </c>
      <c r="D27" s="20"/>
      <c r="E27" s="20"/>
      <c r="F27" s="20">
        <f aca="true" t="shared" si="1" ref="F27:F37">SUM(C27+D27-E27)</f>
        <v>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33</v>
      </c>
      <c r="C28" s="20">
        <v>45000</v>
      </c>
      <c r="D28" s="20"/>
      <c r="E28" s="20"/>
      <c r="F28" s="20">
        <f t="shared" si="1"/>
        <v>45000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34</v>
      </c>
      <c r="C29" s="20">
        <v>35250</v>
      </c>
      <c r="D29" s="20"/>
      <c r="E29" s="20"/>
      <c r="F29" s="20">
        <f t="shared" si="1"/>
        <v>35250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35</v>
      </c>
      <c r="C30" s="20">
        <v>16500</v>
      </c>
      <c r="D30" s="20"/>
      <c r="E30" s="20"/>
      <c r="F30" s="20">
        <f t="shared" si="1"/>
        <v>16500</v>
      </c>
      <c r="G30" s="13"/>
      <c r="H30" s="13"/>
      <c r="I30" s="13"/>
      <c r="J30" s="13"/>
      <c r="K30" s="13"/>
      <c r="L30" s="12"/>
      <c r="M30" s="12"/>
    </row>
    <row r="31" spans="1:13" ht="15.75">
      <c r="A31" s="13"/>
      <c r="B31" s="19" t="s">
        <v>36</v>
      </c>
      <c r="C31" s="20">
        <v>90000</v>
      </c>
      <c r="D31" s="20"/>
      <c r="E31" s="20"/>
      <c r="F31" s="20">
        <f t="shared" si="1"/>
        <v>90000</v>
      </c>
      <c r="G31" s="13"/>
      <c r="H31" s="13"/>
      <c r="I31" s="13"/>
      <c r="J31" s="13"/>
      <c r="K31" s="13"/>
      <c r="L31" s="12"/>
      <c r="M31" s="12"/>
    </row>
    <row r="32" spans="1:13" ht="15.75">
      <c r="A32" s="13"/>
      <c r="B32" s="19" t="s">
        <v>37</v>
      </c>
      <c r="C32" s="20">
        <v>75000</v>
      </c>
      <c r="D32" s="20"/>
      <c r="E32" s="20"/>
      <c r="F32" s="20">
        <f t="shared" si="1"/>
        <v>75000</v>
      </c>
      <c r="G32" s="13"/>
      <c r="H32" s="13"/>
      <c r="I32" s="13"/>
      <c r="J32" s="13"/>
      <c r="K32" s="13"/>
      <c r="L32" s="12"/>
      <c r="M32" s="12"/>
    </row>
    <row r="33" spans="1:13" ht="15.75">
      <c r="A33" s="12"/>
      <c r="B33" s="19" t="s">
        <v>38</v>
      </c>
      <c r="C33" s="20">
        <v>0</v>
      </c>
      <c r="D33" s="20"/>
      <c r="E33" s="20"/>
      <c r="F33" s="20">
        <f t="shared" si="1"/>
        <v>0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19" t="s">
        <v>39</v>
      </c>
      <c r="C34" s="20">
        <v>0</v>
      </c>
      <c r="D34" s="20"/>
      <c r="E34" s="20"/>
      <c r="F34" s="20">
        <f t="shared" si="1"/>
        <v>0</v>
      </c>
      <c r="G34" s="12"/>
      <c r="H34" s="12"/>
      <c r="I34" s="12"/>
      <c r="J34" s="12"/>
      <c r="K34" s="12"/>
      <c r="L34" s="12"/>
      <c r="M34" s="12"/>
    </row>
    <row r="35" spans="1:13" ht="31.5">
      <c r="A35" s="12"/>
      <c r="B35" s="19" t="s">
        <v>40</v>
      </c>
      <c r="C35" s="20">
        <v>63000</v>
      </c>
      <c r="D35" s="20"/>
      <c r="E35" s="20"/>
      <c r="F35" s="20">
        <f t="shared" si="1"/>
        <v>63000</v>
      </c>
      <c r="G35" s="12"/>
      <c r="H35" s="12"/>
      <c r="I35" s="12"/>
      <c r="J35" s="12"/>
      <c r="K35" s="12"/>
      <c r="L35" s="12"/>
      <c r="M35" s="12"/>
    </row>
    <row r="36" spans="1:13" ht="31.5">
      <c r="A36" s="12"/>
      <c r="B36" s="19" t="s">
        <v>41</v>
      </c>
      <c r="C36" s="20">
        <v>90000</v>
      </c>
      <c r="D36" s="20"/>
      <c r="E36" s="20"/>
      <c r="F36" s="20">
        <f t="shared" si="1"/>
        <v>90000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9" t="s">
        <v>42</v>
      </c>
      <c r="C37" s="20">
        <v>25000</v>
      </c>
      <c r="D37" s="20"/>
      <c r="E37" s="20">
        <v>0</v>
      </c>
      <c r="F37" s="20">
        <f t="shared" si="1"/>
        <v>25000</v>
      </c>
      <c r="G37" s="12"/>
      <c r="H37" s="12"/>
      <c r="I37" s="12"/>
      <c r="J37" s="12"/>
      <c r="K37" s="12"/>
      <c r="L37" s="12"/>
      <c r="M37" s="12"/>
    </row>
    <row r="38" spans="1:13" ht="15.75">
      <c r="A38" s="12"/>
      <c r="B38" s="21"/>
      <c r="C38" s="22">
        <f>SUM(C27:C37)</f>
        <v>439750</v>
      </c>
      <c r="D38" s="22"/>
      <c r="E38" s="22"/>
      <c r="F38" s="22">
        <f>SUM(F27:F37)</f>
        <v>439750</v>
      </c>
      <c r="G38" s="12"/>
      <c r="H38" s="12"/>
      <c r="I38" s="12"/>
      <c r="J38" s="12"/>
      <c r="K38" s="12"/>
      <c r="L38" s="12"/>
      <c r="M38" s="12"/>
    </row>
    <row r="39" spans="1:13" ht="15.75">
      <c r="A39" s="12"/>
      <c r="B39" s="12"/>
      <c r="C39" s="12"/>
      <c r="D39" s="12"/>
      <c r="E39" s="12"/>
      <c r="F39" s="20">
        <f>SUM(C39+D39-E39)</f>
        <v>0</v>
      </c>
      <c r="G39" s="12"/>
      <c r="H39" s="12"/>
      <c r="I39" s="12"/>
      <c r="J39" s="12"/>
      <c r="K39" s="12"/>
      <c r="L39" s="12"/>
      <c r="M39" s="12"/>
    </row>
  </sheetData>
  <sheetProtection/>
  <mergeCells count="4">
    <mergeCell ref="A2:C2"/>
    <mergeCell ref="A3:C3"/>
    <mergeCell ref="A4:C4"/>
    <mergeCell ref="A6:F6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B1" sqref="A1:F36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43</v>
      </c>
      <c r="D1" s="6"/>
      <c r="E1" s="6"/>
      <c r="F1" s="6"/>
    </row>
    <row r="2" spans="1:13" s="12" customFormat="1" ht="18" customHeight="1">
      <c r="A2" s="23" t="s">
        <v>9</v>
      </c>
      <c r="B2" s="23"/>
      <c r="C2" s="23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23" t="s">
        <v>10</v>
      </c>
      <c r="B3" s="23"/>
      <c r="C3" s="23"/>
      <c r="D3" s="1"/>
      <c r="E3" s="1"/>
      <c r="F3" s="1"/>
      <c r="G3" s="11"/>
      <c r="H3" s="11"/>
      <c r="I3" s="11"/>
      <c r="J3" s="11"/>
    </row>
    <row r="4" spans="1:6" ht="12.75" customHeight="1">
      <c r="A4" s="23" t="s">
        <v>11</v>
      </c>
      <c r="B4" s="23"/>
      <c r="C4" s="23"/>
      <c r="D4" s="1"/>
      <c r="E4" s="1"/>
      <c r="F4" s="1"/>
    </row>
    <row r="5" spans="1:6" ht="12.75">
      <c r="A5" s="4"/>
      <c r="B5" s="4"/>
      <c r="C5" s="5" t="s">
        <v>0</v>
      </c>
      <c r="D5" s="5"/>
      <c r="E5" s="5"/>
      <c r="F5" s="5"/>
    </row>
    <row r="6" spans="1:13" ht="33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19.5" customHeight="1">
      <c r="A7" s="2"/>
      <c r="B7" s="2" t="s">
        <v>15</v>
      </c>
      <c r="C7" s="10">
        <v>375780</v>
      </c>
      <c r="D7" s="10"/>
      <c r="E7" s="10">
        <v>24181</v>
      </c>
      <c r="F7" s="10">
        <f aca="true" t="shared" si="0" ref="F7:F23">SUM(C7+D7-E7)</f>
        <v>351599</v>
      </c>
      <c r="G7" s="13"/>
      <c r="H7" s="13"/>
      <c r="I7" s="13"/>
      <c r="J7" s="13"/>
      <c r="K7" s="13"/>
      <c r="L7" s="12"/>
      <c r="M7" s="12"/>
    </row>
    <row r="8" spans="1:13" ht="19.5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19.5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customHeight="1" hidden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9.5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19.5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2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2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aca="true" t="shared" si="1" ref="F25:F35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2008-03-19T08:58:58Z</cp:lastPrinted>
  <dcterms:created xsi:type="dcterms:W3CDTF">2008-02-18T08:34:46Z</dcterms:created>
  <dcterms:modified xsi:type="dcterms:W3CDTF">2008-03-19T09:13:36Z</dcterms:modified>
  <cp:category/>
  <cp:version/>
  <cp:contentType/>
  <cp:contentStatus/>
</cp:coreProperties>
</file>